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tamasbures/Downloads/"/>
    </mc:Choice>
  </mc:AlternateContent>
  <xr:revisionPtr revIDLastSave="0" documentId="13_ncr:1_{EB4F37D0-A526-774E-963A-3FC6A8BB3277}" xr6:coauthVersionLast="45" xr6:coauthVersionMax="45" xr10:uidLastSave="{00000000-0000-0000-0000-000000000000}"/>
  <bookViews>
    <workbookView xWindow="6080" yWindow="460" windowWidth="37240" windowHeight="23640" activeTab="1" xr2:uid="{00000000-000D-0000-FFFF-FFFF00000000}"/>
  </bookViews>
  <sheets>
    <sheet name="Vásárolni - Kutyakaja vásárlás" sheetId="2" r:id="rId1"/>
    <sheet name="Matek - BARF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3" l="1"/>
  <c r="C22" i="3" s="1"/>
  <c r="C17" i="3" l="1"/>
  <c r="D17" i="3" s="1"/>
  <c r="D7" i="2" s="1"/>
  <c r="C16" i="3"/>
  <c r="C19" i="3"/>
  <c r="C20" i="3"/>
  <c r="C10" i="3" s="1"/>
  <c r="C14" i="3"/>
  <c r="D14" i="3" s="1"/>
  <c r="A3" i="2" s="1"/>
  <c r="C15" i="3"/>
  <c r="C21" i="3"/>
  <c r="C11" i="3" s="1"/>
  <c r="C23" i="3" l="1"/>
  <c r="D15" i="3"/>
  <c r="D3" i="2" s="1"/>
  <c r="D16" i="3"/>
  <c r="A7" i="2" s="1"/>
</calcChain>
</file>

<file path=xl/sharedStrings.xml><?xml version="1.0" encoding="utf-8"?>
<sst xmlns="http://schemas.openxmlformats.org/spreadsheetml/2006/main" count="33" uniqueCount="16">
  <si>
    <t>Kutyakaja vásárlás</t>
  </si>
  <si>
    <t>Csontos</t>
  </si>
  <si>
    <t>Színhús</t>
  </si>
  <si>
    <t>Belsőség</t>
  </si>
  <si>
    <t>Zöldség</t>
  </si>
  <si>
    <t>BARF</t>
  </si>
  <si>
    <t>Tétel</t>
  </si>
  <si>
    <t>Mennyiség</t>
  </si>
  <si>
    <t>Alap adatok</t>
  </si>
  <si>
    <t>Kutya súlya</t>
  </si>
  <si>
    <t>Napi adag</t>
  </si>
  <si>
    <t>Időtartam</t>
  </si>
  <si>
    <t>Előző vásárlásból maradt</t>
  </si>
  <si>
    <t>Venni</t>
  </si>
  <si>
    <t>1 étkezés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</si>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</sst>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&quot; kg&quot;"/>
    <numFmt numFmtId="165" formatCode="#,###&quot; g&quot;"/>
    <numFmt numFmtId="166" formatCode="#,###&quot; nap&quot;"/>
    <numFmt numFmtId="167" formatCode="0.0%"/>
  </numFmts>
  <fonts count="8" x14ac:knownFonts="1">
    <font>
      <sz val="10"/>
      <color indexed="8"/>
      <name val="Helvetica Neue"/>
    </font>
    <font>
      <sz val="12"/>
      <color indexed="8"/>
      <name val="Helvetica Neue"/>
    </font>
    <font>
      <b/>
      <sz val="18"/>
      <color indexed="8"/>
      <name val="Helvetica Neue"/>
    </font>
    <font>
      <b/>
      <sz val="26"/>
      <color indexed="15"/>
      <name val="Helvetica Neue"/>
    </font>
    <font>
      <b/>
      <sz val="26"/>
      <color indexed="14"/>
      <name val="Helvetica Neue"/>
    </font>
    <font>
      <b/>
      <sz val="26"/>
      <color indexed="16"/>
      <name val="Helvetica Neue"/>
    </font>
    <font>
      <b/>
      <sz val="26"/>
      <color indexed="17"/>
      <name val="Helvetica Neue"/>
    </font>
    <font>
      <b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</fills>
  <borders count="34">
    <border>
      <left/>
      <right/>
      <top/>
      <bottom/>
      <diagonal/>
    </border>
    <border>
      <left style="thick">
        <color indexed="12"/>
      </left>
      <right style="thin">
        <color indexed="13"/>
      </right>
      <top style="thick">
        <color indexed="12"/>
      </top>
      <bottom style="thin">
        <color indexed="13"/>
      </bottom>
      <diagonal/>
    </border>
    <border>
      <left style="thin">
        <color indexed="13"/>
      </left>
      <right style="thick">
        <color indexed="12"/>
      </right>
      <top style="thick">
        <color indexed="12"/>
      </top>
      <bottom style="thin">
        <color indexed="13"/>
      </bottom>
      <diagonal/>
    </border>
    <border>
      <left style="thick">
        <color indexed="12"/>
      </left>
      <right style="thick">
        <color indexed="14"/>
      </right>
      <top style="thin">
        <color indexed="13"/>
      </top>
      <bottom style="thin">
        <color indexed="13"/>
      </bottom>
      <diagonal/>
    </border>
    <border>
      <left style="thick">
        <color indexed="14"/>
      </left>
      <right style="thin">
        <color indexed="13"/>
      </right>
      <top style="thick">
        <color indexed="14"/>
      </top>
      <bottom style="thin">
        <color indexed="13"/>
      </bottom>
      <diagonal/>
    </border>
    <border>
      <left style="thin">
        <color indexed="13"/>
      </left>
      <right style="thick">
        <color indexed="14"/>
      </right>
      <top style="thick">
        <color indexed="14"/>
      </top>
      <bottom style="thin">
        <color indexed="13"/>
      </bottom>
      <diagonal/>
    </border>
    <border>
      <left style="thick">
        <color indexed="1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12"/>
      </right>
      <top style="thin">
        <color indexed="13"/>
      </top>
      <bottom style="thin">
        <color indexed="13"/>
      </bottom>
      <diagonal/>
    </border>
    <border>
      <left style="thick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14"/>
      </right>
      <top style="thin">
        <color indexed="13"/>
      </top>
      <bottom style="thin">
        <color indexed="13"/>
      </bottom>
      <diagonal/>
    </border>
    <border>
      <left style="thick">
        <color indexed="12"/>
      </left>
      <right style="thin">
        <color indexed="13"/>
      </right>
      <top style="thin">
        <color indexed="13"/>
      </top>
      <bottom style="thick">
        <color indexed="12"/>
      </bottom>
      <diagonal/>
    </border>
    <border>
      <left style="thin">
        <color indexed="13"/>
      </left>
      <right style="thick">
        <color indexed="12"/>
      </right>
      <top style="thin">
        <color indexed="13"/>
      </top>
      <bottom style="thick">
        <color indexed="12"/>
      </bottom>
      <diagonal/>
    </border>
    <border>
      <left style="thick">
        <color indexed="14"/>
      </left>
      <right style="thin">
        <color indexed="13"/>
      </right>
      <top style="thin">
        <color indexed="13"/>
      </top>
      <bottom style="thick">
        <color indexed="14"/>
      </bottom>
      <diagonal/>
    </border>
    <border>
      <left style="thin">
        <color indexed="13"/>
      </left>
      <right style="thick">
        <color indexed="14"/>
      </right>
      <top style="thin">
        <color indexed="13"/>
      </top>
      <bottom style="thick">
        <color indexed="14"/>
      </bottom>
      <diagonal/>
    </border>
    <border>
      <left style="thin">
        <color indexed="13"/>
      </left>
      <right style="thin">
        <color indexed="13"/>
      </right>
      <top style="thick">
        <color indexed="12"/>
      </top>
      <bottom style="thick">
        <color indexed="16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14"/>
      </top>
      <bottom style="thick">
        <color indexed="17"/>
      </bottom>
      <diagonal/>
    </border>
    <border>
      <left style="thick">
        <color indexed="16"/>
      </left>
      <right style="thin">
        <color indexed="13"/>
      </right>
      <top style="thick">
        <color indexed="16"/>
      </top>
      <bottom style="thin">
        <color indexed="13"/>
      </bottom>
      <diagonal/>
    </border>
    <border>
      <left style="thin">
        <color indexed="13"/>
      </left>
      <right style="thick">
        <color indexed="16"/>
      </right>
      <top style="thick">
        <color indexed="16"/>
      </top>
      <bottom style="thin">
        <color indexed="13"/>
      </bottom>
      <diagonal/>
    </border>
    <border>
      <left style="thick">
        <color indexed="16"/>
      </left>
      <right style="thick">
        <color indexed="17"/>
      </right>
      <top style="thin">
        <color indexed="13"/>
      </top>
      <bottom style="thin">
        <color indexed="13"/>
      </bottom>
      <diagonal/>
    </border>
    <border>
      <left style="thick">
        <color indexed="17"/>
      </left>
      <right style="thin">
        <color indexed="13"/>
      </right>
      <top style="thick">
        <color indexed="17"/>
      </top>
      <bottom style="thin">
        <color indexed="13"/>
      </bottom>
      <diagonal/>
    </border>
    <border>
      <left style="thin">
        <color indexed="13"/>
      </left>
      <right style="thick">
        <color indexed="17"/>
      </right>
      <top style="thick">
        <color indexed="17"/>
      </top>
      <bottom style="thin">
        <color indexed="13"/>
      </bottom>
      <diagonal/>
    </border>
    <border>
      <left style="thick">
        <color indexed="16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16"/>
      </right>
      <top style="thin">
        <color indexed="13"/>
      </top>
      <bottom style="thin">
        <color indexed="13"/>
      </bottom>
      <diagonal/>
    </border>
    <border>
      <left style="thick">
        <color indexed="17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17"/>
      </right>
      <top style="thin">
        <color indexed="13"/>
      </top>
      <bottom style="thin">
        <color indexed="13"/>
      </bottom>
      <diagonal/>
    </border>
    <border>
      <left style="thick">
        <color indexed="16"/>
      </left>
      <right style="thin">
        <color indexed="13"/>
      </right>
      <top style="thin">
        <color indexed="13"/>
      </top>
      <bottom style="thick">
        <color indexed="16"/>
      </bottom>
      <diagonal/>
    </border>
    <border>
      <left style="thin">
        <color indexed="13"/>
      </left>
      <right style="thick">
        <color indexed="16"/>
      </right>
      <top style="thin">
        <color indexed="13"/>
      </top>
      <bottom style="thick">
        <color indexed="16"/>
      </bottom>
      <diagonal/>
    </border>
    <border>
      <left style="thick">
        <color indexed="17"/>
      </left>
      <right style="thin">
        <color indexed="13"/>
      </right>
      <top style="thin">
        <color indexed="13"/>
      </top>
      <bottom style="thick">
        <color indexed="17"/>
      </bottom>
      <diagonal/>
    </border>
    <border>
      <left style="thin">
        <color indexed="13"/>
      </left>
      <right style="thick">
        <color indexed="17"/>
      </right>
      <top style="thin">
        <color indexed="13"/>
      </top>
      <bottom style="thick">
        <color indexed="17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21"/>
      </bottom>
      <diagonal/>
    </border>
    <border>
      <left style="thin">
        <color indexed="19"/>
      </left>
      <right style="thin">
        <color indexed="19"/>
      </right>
      <top style="thin">
        <color indexed="21"/>
      </top>
      <bottom style="thin">
        <color indexed="21"/>
      </bottom>
      <diagonal/>
    </border>
    <border>
      <left style="thin">
        <color indexed="19"/>
      </left>
      <right style="thin">
        <color indexed="19"/>
      </right>
      <top style="thin">
        <color indexed="21"/>
      </top>
      <bottom style="thin">
        <color indexed="1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19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7" fillId="2" borderId="30" xfId="0" applyFont="1" applyFill="1" applyBorder="1" applyAlignment="1">
      <alignment horizontal="left" vertical="center" wrapText="1"/>
    </xf>
    <xf numFmtId="49" fontId="7" fillId="2" borderId="30" xfId="0" applyNumberFormat="1" applyFont="1" applyFill="1" applyBorder="1" applyAlignment="1">
      <alignment vertical="top" wrapText="1"/>
    </xf>
    <xf numFmtId="0" fontId="7" fillId="2" borderId="30" xfId="0" applyFont="1" applyFill="1" applyBorder="1" applyAlignment="1">
      <alignment vertical="top" wrapText="1"/>
    </xf>
    <xf numFmtId="49" fontId="0" fillId="0" borderId="30" xfId="0" applyNumberFormat="1" applyFont="1" applyBorder="1" applyAlignment="1">
      <alignment vertical="top" wrapText="1"/>
    </xf>
    <xf numFmtId="164" fontId="0" fillId="0" borderId="30" xfId="0" applyNumberFormat="1" applyFont="1" applyBorder="1" applyAlignment="1">
      <alignment vertical="top" wrapText="1"/>
    </xf>
    <xf numFmtId="0" fontId="0" fillId="0" borderId="30" xfId="0" applyFont="1" applyBorder="1" applyAlignment="1">
      <alignment vertical="top" wrapText="1"/>
    </xf>
    <xf numFmtId="9" fontId="0" fillId="0" borderId="30" xfId="0" applyNumberFormat="1" applyFont="1" applyBorder="1" applyAlignment="1">
      <alignment vertical="top" wrapText="1"/>
    </xf>
    <xf numFmtId="165" fontId="0" fillId="0" borderId="30" xfId="0" applyNumberFormat="1" applyFont="1" applyBorder="1" applyAlignment="1">
      <alignment vertical="top" wrapText="1"/>
    </xf>
    <xf numFmtId="166" fontId="0" fillId="0" borderId="30" xfId="0" applyNumberFormat="1" applyFont="1" applyBorder="1" applyAlignment="1">
      <alignment vertical="top" wrapText="1"/>
    </xf>
    <xf numFmtId="0" fontId="7" fillId="3" borderId="30" xfId="0" applyFont="1" applyFill="1" applyBorder="1" applyAlignment="1">
      <alignment horizontal="left" vertical="center" wrapText="1"/>
    </xf>
    <xf numFmtId="167" fontId="0" fillId="0" borderId="30" xfId="0" applyNumberFormat="1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165" fontId="7" fillId="0" borderId="30" xfId="0" applyNumberFormat="1" applyFont="1" applyBorder="1" applyAlignment="1">
      <alignment vertical="top" wrapText="1"/>
    </xf>
    <xf numFmtId="49" fontId="7" fillId="0" borderId="30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49" fontId="2" fillId="0" borderId="17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vertical="top" wrapText="1"/>
    </xf>
    <xf numFmtId="49" fontId="2" fillId="0" borderId="20" xfId="0" applyNumberFormat="1" applyFont="1" applyBorder="1" applyAlignment="1">
      <alignment horizontal="center" vertical="center" wrapText="1"/>
    </xf>
    <xf numFmtId="0" fontId="0" fillId="0" borderId="21" xfId="0" applyFont="1" applyBorder="1" applyAlignment="1">
      <alignment vertical="top" wrapText="1"/>
    </xf>
    <xf numFmtId="164" fontId="3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164" fontId="5" fillId="0" borderId="22" xfId="0" applyNumberFormat="1" applyFont="1" applyBorder="1" applyAlignment="1">
      <alignment horizontal="center" vertical="center" wrapText="1"/>
    </xf>
    <xf numFmtId="0" fontId="0" fillId="0" borderId="23" xfId="0" applyFont="1" applyBorder="1" applyAlignment="1">
      <alignment vertical="top" wrapText="1"/>
    </xf>
    <xf numFmtId="0" fontId="0" fillId="0" borderId="26" xfId="0" applyFont="1" applyBorder="1" applyAlignment="1">
      <alignment vertical="top" wrapText="1"/>
    </xf>
    <xf numFmtId="0" fontId="0" fillId="0" borderId="27" xfId="0" applyFont="1" applyBorder="1" applyAlignment="1">
      <alignment vertical="top" wrapText="1"/>
    </xf>
    <xf numFmtId="164" fontId="4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164" fontId="6" fillId="0" borderId="24" xfId="0" applyNumberFormat="1" applyFont="1" applyBorder="1" applyAlignment="1">
      <alignment horizontal="center" vertical="center" wrapText="1"/>
    </xf>
    <xf numFmtId="0" fontId="0" fillId="0" borderId="25" xfId="0" applyFont="1" applyBorder="1" applyAlignment="1">
      <alignment vertical="top" wrapText="1"/>
    </xf>
    <xf numFmtId="0" fontId="0" fillId="0" borderId="28" xfId="0" applyFont="1" applyBorder="1" applyAlignment="1">
      <alignment vertical="top" wrapText="1"/>
    </xf>
    <xf numFmtId="0" fontId="0" fillId="0" borderId="29" xfId="0" applyFont="1" applyBorder="1" applyAlignment="1">
      <alignment vertical="top" wrapText="1"/>
    </xf>
    <xf numFmtId="49" fontId="7" fillId="3" borderId="31" xfId="0" applyNumberFormat="1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vertical="top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41700"/>
      <rgbColor rgb="FFA5A5A5"/>
      <rgbColor rgb="FF0075B9"/>
      <rgbColor rgb="FFED220B"/>
      <rgbColor rgb="FFFF9300"/>
      <rgbColor rgb="FF1CB000"/>
      <rgbColor rgb="FFBDC0BF"/>
      <rgbColor rgb="FFD5D5D5"/>
      <rgbColor rgb="FFDBDBDB"/>
      <rgbColor rgb="FFF0F0F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8"/>
  <sheetViews>
    <sheetView showGridLines="0" workbookViewId="0">
      <selection sqref="A1:E1"/>
    </sheetView>
  </sheetViews>
  <sheetFormatPr baseColWidth="10" defaultColWidth="16.33203125" defaultRowHeight="20" customHeight="1" x14ac:dyDescent="0.15"/>
  <cols>
    <col min="1" max="2" width="16.33203125" style="1" customWidth="1"/>
    <col min="3" max="3" width="4.6640625" style="1" customWidth="1"/>
    <col min="4" max="256" width="16.33203125" style="1" customWidth="1"/>
  </cols>
  <sheetData>
    <row r="1" spans="1:5" ht="27.75" customHeight="1" x14ac:dyDescent="0.15">
      <c r="A1" s="22" t="s">
        <v>0</v>
      </c>
      <c r="B1" s="22"/>
      <c r="C1" s="22"/>
      <c r="D1" s="22"/>
      <c r="E1" s="22"/>
    </row>
    <row r="2" spans="1:5" ht="32.25" customHeight="1" x14ac:dyDescent="0.15">
      <c r="A2" s="23" t="s">
        <v>1</v>
      </c>
      <c r="B2" s="24"/>
      <c r="C2" s="2"/>
      <c r="D2" s="25" t="s">
        <v>2</v>
      </c>
      <c r="E2" s="26"/>
    </row>
    <row r="3" spans="1:5" ht="20" customHeight="1" x14ac:dyDescent="0.15">
      <c r="A3" s="31">
        <f>'Matek - BARF'!D14/1000</f>
        <v>5.3</v>
      </c>
      <c r="B3" s="32"/>
      <c r="C3" s="2"/>
      <c r="D3" s="39">
        <f>'Matek - BARF'!D15/1000</f>
        <v>3.8</v>
      </c>
      <c r="E3" s="40"/>
    </row>
    <row r="4" spans="1:5" ht="21.25" customHeight="1" x14ac:dyDescent="0.15">
      <c r="A4" s="33"/>
      <c r="B4" s="34"/>
      <c r="C4" s="2"/>
      <c r="D4" s="41"/>
      <c r="E4" s="42"/>
    </row>
    <row r="5" spans="1:5" ht="22.75" customHeight="1" x14ac:dyDescent="0.15">
      <c r="A5" s="3"/>
      <c r="B5" s="3"/>
      <c r="C5" s="4"/>
      <c r="D5" s="5"/>
      <c r="E5" s="5"/>
    </row>
    <row r="6" spans="1:5" ht="32.25" customHeight="1" x14ac:dyDescent="0.15">
      <c r="A6" s="27" t="s">
        <v>3</v>
      </c>
      <c r="B6" s="28"/>
      <c r="C6" s="6"/>
      <c r="D6" s="29" t="s">
        <v>4</v>
      </c>
      <c r="E6" s="30"/>
    </row>
    <row r="7" spans="1:5" ht="20" customHeight="1" x14ac:dyDescent="0.15">
      <c r="A7" s="35">
        <f>'Matek - BARF'!D16/1000</f>
        <v>1</v>
      </c>
      <c r="B7" s="36"/>
      <c r="C7" s="6"/>
      <c r="D7" s="43">
        <f>'Matek - BARF'!D17/1000</f>
        <v>1.2</v>
      </c>
      <c r="E7" s="44"/>
    </row>
    <row r="8" spans="1:5" ht="21.25" customHeight="1" x14ac:dyDescent="0.15">
      <c r="A8" s="37"/>
      <c r="B8" s="38"/>
      <c r="C8" s="6"/>
      <c r="D8" s="45"/>
      <c r="E8" s="46"/>
    </row>
  </sheetData>
  <mergeCells count="9">
    <mergeCell ref="A7:B8"/>
    <mergeCell ref="D3:E4"/>
    <mergeCell ref="D7:E8"/>
    <mergeCell ref="A1:E1"/>
    <mergeCell ref="A2:B2"/>
    <mergeCell ref="D2:E2"/>
    <mergeCell ref="A6:B6"/>
    <mergeCell ref="D6:E6"/>
    <mergeCell ref="A3:B4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3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I18" sqref="I18"/>
    </sheetView>
  </sheetViews>
  <sheetFormatPr baseColWidth="10" defaultColWidth="16.33203125" defaultRowHeight="20" customHeight="1" x14ac:dyDescent="0.15"/>
  <cols>
    <col min="1" max="1" width="21.6640625" style="7" customWidth="1"/>
    <col min="2" max="256" width="16.33203125" style="7" customWidth="1"/>
  </cols>
  <sheetData>
    <row r="1" spans="1:6" ht="27.75" customHeight="1" x14ac:dyDescent="0.15">
      <c r="A1" s="22" t="s">
        <v>5</v>
      </c>
      <c r="B1" s="22"/>
      <c r="C1" s="22"/>
      <c r="D1" s="22"/>
      <c r="E1" s="22"/>
      <c r="F1" s="22"/>
    </row>
    <row r="2" spans="1:6" ht="20.75" customHeight="1" x14ac:dyDescent="0.15">
      <c r="A2" s="8"/>
      <c r="B2" s="9" t="s">
        <v>6</v>
      </c>
      <c r="C2" s="9" t="s">
        <v>7</v>
      </c>
      <c r="D2" s="10"/>
      <c r="E2" s="10"/>
      <c r="F2" s="10"/>
    </row>
    <row r="3" spans="1:6" ht="20.75" customHeight="1" x14ac:dyDescent="0.15">
      <c r="A3" s="47" t="s">
        <v>8</v>
      </c>
      <c r="B3" s="11" t="s">
        <v>9</v>
      </c>
      <c r="C3" s="12">
        <v>13</v>
      </c>
      <c r="D3" s="13"/>
      <c r="E3" s="11" t="s">
        <v>10</v>
      </c>
      <c r="F3" s="14">
        <v>0.03</v>
      </c>
    </row>
    <row r="4" spans="1:6" ht="20.75" customHeight="1" x14ac:dyDescent="0.15">
      <c r="A4" s="48"/>
      <c r="B4" s="11" t="s">
        <v>10</v>
      </c>
      <c r="C4" s="15">
        <f>C3*1000*F3</f>
        <v>390</v>
      </c>
      <c r="D4" s="13"/>
      <c r="E4" s="11" t="s">
        <v>11</v>
      </c>
      <c r="F4" s="16">
        <v>30</v>
      </c>
    </row>
    <row r="5" spans="1:6" ht="20.75" customHeight="1" x14ac:dyDescent="0.15">
      <c r="A5" s="50"/>
      <c r="B5" s="13"/>
      <c r="C5" s="15"/>
      <c r="D5" s="13"/>
      <c r="E5" s="11" t="s">
        <v>1</v>
      </c>
      <c r="F5" s="14">
        <v>0.45</v>
      </c>
    </row>
    <row r="6" spans="1:6" ht="20.75" customHeight="1" x14ac:dyDescent="0.15">
      <c r="A6" s="17"/>
      <c r="B6" s="13"/>
      <c r="C6" s="13"/>
      <c r="D6" s="13"/>
      <c r="E6" s="11" t="s">
        <v>2</v>
      </c>
      <c r="F6" s="14">
        <v>0.35</v>
      </c>
    </row>
    <row r="7" spans="1:6" ht="20.75" customHeight="1" x14ac:dyDescent="0.15">
      <c r="A7" s="17"/>
      <c r="B7" s="13"/>
      <c r="C7" s="13"/>
      <c r="D7" s="13"/>
      <c r="E7" s="11" t="s">
        <v>3</v>
      </c>
      <c r="F7" s="18">
        <v>0.1</v>
      </c>
    </row>
    <row r="8" spans="1:6" ht="20.75" customHeight="1" x14ac:dyDescent="0.15">
      <c r="A8" s="17"/>
      <c r="B8" s="13"/>
      <c r="C8" s="13"/>
      <c r="D8" s="13"/>
      <c r="E8" s="11" t="s">
        <v>4</v>
      </c>
      <c r="F8" s="18">
        <v>0.1</v>
      </c>
    </row>
    <row r="9" spans="1:6" ht="20.75" customHeight="1" x14ac:dyDescent="0.15">
      <c r="A9" s="47" t="s">
        <v>12</v>
      </c>
      <c r="B9" s="11" t="s">
        <v>1</v>
      </c>
      <c r="C9" s="15">
        <v>0</v>
      </c>
      <c r="D9" s="13"/>
      <c r="E9" s="19"/>
      <c r="F9" s="13"/>
    </row>
    <row r="10" spans="1:6" ht="20.75" customHeight="1" x14ac:dyDescent="0.15">
      <c r="A10" s="48"/>
      <c r="B10" s="11" t="s">
        <v>2</v>
      </c>
      <c r="C10" s="15">
        <f>ROUND(4*C20,-1)</f>
        <v>270</v>
      </c>
      <c r="D10" s="13"/>
      <c r="E10" s="13"/>
      <c r="F10" s="13"/>
    </row>
    <row r="11" spans="1:6" ht="20.75" customHeight="1" x14ac:dyDescent="0.15">
      <c r="A11" s="48"/>
      <c r="B11" s="11" t="s">
        <v>3</v>
      </c>
      <c r="C11" s="15">
        <f>ROUND(9*C21,-1)</f>
        <v>180</v>
      </c>
      <c r="D11" s="13"/>
      <c r="E11" s="13"/>
      <c r="F11" s="13"/>
    </row>
    <row r="12" spans="1:6" ht="20.75" customHeight="1" x14ac:dyDescent="0.15">
      <c r="A12" s="49"/>
      <c r="B12" s="11" t="s">
        <v>4</v>
      </c>
      <c r="C12" s="15">
        <v>0</v>
      </c>
      <c r="D12" s="13"/>
      <c r="E12" s="13"/>
      <c r="F12" s="13"/>
    </row>
    <row r="13" spans="1:6" ht="20.75" customHeight="1" x14ac:dyDescent="0.15">
      <c r="A13" s="17"/>
      <c r="B13" s="13"/>
      <c r="C13" s="13"/>
      <c r="D13" s="13"/>
      <c r="E13" s="13"/>
      <c r="F13" s="13"/>
    </row>
    <row r="14" spans="1:6" ht="20.75" customHeight="1" x14ac:dyDescent="0.15">
      <c r="A14" s="47" t="s">
        <v>13</v>
      </c>
      <c r="B14" s="11" t="s">
        <v>1</v>
      </c>
      <c r="C14" s="15">
        <f>$C$4*$F5*$F$4</f>
        <v>5265</v>
      </c>
      <c r="D14" s="20">
        <f>ROUND(C14-C9,-2)</f>
        <v>5300</v>
      </c>
      <c r="E14" s="13"/>
      <c r="F14" s="13"/>
    </row>
    <row r="15" spans="1:6" ht="20.75" customHeight="1" x14ac:dyDescent="0.15">
      <c r="A15" s="48"/>
      <c r="B15" s="11" t="s">
        <v>2</v>
      </c>
      <c r="C15" s="15">
        <f>$C$4*$F6*$F$4</f>
        <v>4095</v>
      </c>
      <c r="D15" s="20">
        <f>ROUND(C15-C10,-2)</f>
        <v>3800</v>
      </c>
      <c r="E15" s="13"/>
      <c r="F15" s="13"/>
    </row>
    <row r="16" spans="1:6" ht="20.75" customHeight="1" x14ac:dyDescent="0.15">
      <c r="A16" s="48"/>
      <c r="B16" s="11" t="s">
        <v>3</v>
      </c>
      <c r="C16" s="15">
        <f>$C$4*$F7*$F$4</f>
        <v>1170</v>
      </c>
      <c r="D16" s="20">
        <f>ROUND(C16-C11,-2)</f>
        <v>1000</v>
      </c>
      <c r="E16" s="13"/>
      <c r="F16" s="13"/>
    </row>
    <row r="17" spans="1:6" ht="20.75" customHeight="1" x14ac:dyDescent="0.15">
      <c r="A17" s="50"/>
      <c r="B17" s="11" t="s">
        <v>4</v>
      </c>
      <c r="C17" s="15">
        <f>$C$4*$F8*$F$4</f>
        <v>1170</v>
      </c>
      <c r="D17" s="20">
        <f>ROUND(C17-C12,-2)</f>
        <v>1200</v>
      </c>
      <c r="E17" s="13"/>
      <c r="F17" s="13"/>
    </row>
    <row r="18" spans="1:6" ht="20.75" customHeight="1" x14ac:dyDescent="0.15">
      <c r="A18" s="17"/>
      <c r="B18" s="13"/>
      <c r="C18" s="13"/>
      <c r="D18" s="13"/>
      <c r="E18" s="13"/>
      <c r="F18" s="13"/>
    </row>
    <row r="19" spans="1:6" ht="20.75" customHeight="1" x14ac:dyDescent="0.15">
      <c r="A19" s="47" t="s">
        <v>14</v>
      </c>
      <c r="B19" s="11" t="s">
        <v>1</v>
      </c>
      <c r="C19" s="15">
        <f>($C$4/2)*F5</f>
        <v>87.75</v>
      </c>
      <c r="D19" s="13"/>
      <c r="E19" s="13"/>
      <c r="F19" s="13"/>
    </row>
    <row r="20" spans="1:6" ht="20.75" customHeight="1" x14ac:dyDescent="0.15">
      <c r="A20" s="48"/>
      <c r="B20" s="11" t="s">
        <v>2</v>
      </c>
      <c r="C20" s="15">
        <f>($C$4/2)*F6</f>
        <v>68.25</v>
      </c>
      <c r="D20" s="13"/>
      <c r="E20" s="13"/>
      <c r="F20" s="13"/>
    </row>
    <row r="21" spans="1:6" ht="20.75" customHeight="1" x14ac:dyDescent="0.15">
      <c r="A21" s="48"/>
      <c r="B21" s="11" t="s">
        <v>3</v>
      </c>
      <c r="C21" s="15">
        <f>($C$4/2)*F7</f>
        <v>19.5</v>
      </c>
      <c r="D21" s="13"/>
      <c r="E21" s="13"/>
      <c r="F21" s="13"/>
    </row>
    <row r="22" spans="1:6" ht="20.75" customHeight="1" x14ac:dyDescent="0.15">
      <c r="A22" s="48"/>
      <c r="B22" s="11" t="s">
        <v>4</v>
      </c>
      <c r="C22" s="15">
        <f>($C$4/2)*F8</f>
        <v>19.5</v>
      </c>
      <c r="D22" s="13"/>
      <c r="E22" s="13"/>
      <c r="F22" s="13"/>
    </row>
    <row r="23" spans="1:6" ht="20.75" customHeight="1" x14ac:dyDescent="0.15">
      <c r="A23" s="50"/>
      <c r="B23" s="21" t="s">
        <v>15</v>
      </c>
      <c r="C23" s="20">
        <f>SUM(C19:C22)</f>
        <v>195</v>
      </c>
      <c r="D23" s="13"/>
      <c r="E23" s="13"/>
      <c r="F23" s="13"/>
    </row>
  </sheetData>
  <mergeCells count="5">
    <mergeCell ref="A1:F1"/>
    <mergeCell ref="A9:A12"/>
    <mergeCell ref="A3:A5"/>
    <mergeCell ref="A14:A17"/>
    <mergeCell ref="A19:A23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Vásárolni - Kutyakaja vásárlás</vt:lpstr>
      <vt:lpstr>Matek - BARF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2020-01-28T07:40:47Z</dcterms:modified>
</cp:coreProperties>
</file>